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85" windowWidth="21720" windowHeight="97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Лист1!$A$1:$O$32</definedName>
  </definedNames>
  <calcPr calcId="125725"/>
</workbook>
</file>

<file path=xl/calcChain.xml><?xml version="1.0" encoding="utf-8"?>
<calcChain xmlns="http://schemas.openxmlformats.org/spreadsheetml/2006/main">
  <c r="M31" i="1"/>
  <c r="M29"/>
  <c r="M27"/>
  <c r="M26"/>
  <c r="M6"/>
  <c r="M7"/>
  <c r="M9"/>
  <c r="M10"/>
  <c r="M11"/>
  <c r="M12"/>
  <c r="M13"/>
  <c r="M14"/>
  <c r="M15"/>
  <c r="M16"/>
  <c r="M17"/>
  <c r="M18"/>
  <c r="M19"/>
  <c r="M20"/>
  <c r="M21"/>
  <c r="M22"/>
  <c r="M23"/>
  <c r="M24"/>
  <c r="M5"/>
</calcChain>
</file>

<file path=xl/sharedStrings.xml><?xml version="1.0" encoding="utf-8"?>
<sst xmlns="http://schemas.openxmlformats.org/spreadsheetml/2006/main" count="184" uniqueCount="104">
  <si>
    <t>Наименование автодорог</t>
  </si>
  <si>
    <t xml:space="preserve"> А/д Ищерская-Грозный</t>
  </si>
  <si>
    <t>А/д Грозный-Ведено-гр.Дагестана</t>
  </si>
  <si>
    <t>А/д Ца-Ведено-Первомайское-Гуни</t>
  </si>
  <si>
    <t>А/д Червленная-Грозный</t>
  </si>
  <si>
    <t>А/д Братское-Надтеречное-Правобережное</t>
  </si>
  <si>
    <t>А/д Ойсхара-Курчалой-Мескер-Юрт</t>
  </si>
  <si>
    <t>А/д Бачи-Юрт-Ялхой-Мохк-Ножай-Юрт-гр.Дагестана</t>
  </si>
  <si>
    <t>А/д Первомайская-Кень-Юрт</t>
  </si>
  <si>
    <t>А/д Гудермес-Виноградное</t>
  </si>
  <si>
    <t>А/д Ножай-Юрт-Замай-Юрт-Тухчар</t>
  </si>
  <si>
    <t>А/д Саясан-Беной-Беной-Ведено</t>
  </si>
  <si>
    <t>А/д Курчалой-Регита-Хиди-Хутор</t>
  </si>
  <si>
    <t>Надтеречный</t>
  </si>
  <si>
    <t>Грозненский</t>
  </si>
  <si>
    <t>Веденский</t>
  </si>
  <si>
    <t>Итум-Калинский</t>
  </si>
  <si>
    <t>Гудермеский</t>
  </si>
  <si>
    <t>Курчалоевский</t>
  </si>
  <si>
    <t>Ножай-Юртовский</t>
  </si>
  <si>
    <t>Шаройский</t>
  </si>
  <si>
    <t>А/д Итум-Кали-Альпийские пасибища-Химой</t>
  </si>
  <si>
    <t>Гудермесский</t>
  </si>
  <si>
    <t>А/д Ножай-Юрт-Зандак-Симсир</t>
  </si>
  <si>
    <t>А/д Ножай-Юрт-Бетти-Мохк-Замай-Юрт</t>
  </si>
  <si>
    <t>А/д Макажой-Буни</t>
  </si>
  <si>
    <t>Подъезд от а/д «Ойсхара-Центарой»</t>
  </si>
  <si>
    <t>к  с. Центарой</t>
  </si>
  <si>
    <t>к с. Аллерой</t>
  </si>
  <si>
    <t>к с. Центарой</t>
  </si>
  <si>
    <t>к с. Гухой</t>
  </si>
  <si>
    <t>Федеральный округ</t>
  </si>
  <si>
    <t>Субъект РФ</t>
  </si>
  <si>
    <t>Участок дороги
(начальный км)</t>
  </si>
  <si>
    <t>Участок дороги
(конечный км)</t>
  </si>
  <si>
    <t>Северо-Кавказский федеральный округ</t>
  </si>
  <si>
    <t>Чеченская Республика</t>
  </si>
  <si>
    <t xml:space="preserve">Курчалоевский </t>
  </si>
  <si>
    <t>Р-308</t>
  </si>
  <si>
    <t>95К003</t>
  </si>
  <si>
    <t>95К010</t>
  </si>
  <si>
    <t>95К024</t>
  </si>
  <si>
    <t>95К027</t>
  </si>
  <si>
    <t>95К017</t>
  </si>
  <si>
    <t>95К035</t>
  </si>
  <si>
    <t>95К023</t>
  </si>
  <si>
    <t>95К025</t>
  </si>
  <si>
    <t>95К199</t>
  </si>
  <si>
    <t>95К223</t>
  </si>
  <si>
    <t>95К226</t>
  </si>
  <si>
    <t>95К028</t>
  </si>
  <si>
    <t>95К266</t>
  </si>
  <si>
    <t>95К148</t>
  </si>
  <si>
    <t>95К169</t>
  </si>
  <si>
    <t>№ п/п</t>
  </si>
  <si>
    <t>Идентиф.
 номер</t>
  </si>
  <si>
    <t>Муницип.
образование (район,ГО)</t>
  </si>
  <si>
    <t>Учет.
 номер</t>
  </si>
  <si>
    <t>4</t>
  </si>
  <si>
    <t xml:space="preserve">Уклоны подъема </t>
  </si>
  <si>
    <t>Протяженность</t>
  </si>
  <si>
    <t>Пропускная способность (тыс.ед/суд.)</t>
  </si>
  <si>
    <t>Наличие объездных путей (маршрутов)</t>
  </si>
  <si>
    <t>Наим.
перевала</t>
  </si>
  <si>
    <t>Абсолют. высота гребня перевала</t>
  </si>
  <si>
    <t>6</t>
  </si>
  <si>
    <t>3</t>
  </si>
  <si>
    <t>Подъезд от а/д «Грозный – Шатой – Итум-Кали»</t>
  </si>
  <si>
    <t>Подъезд от а/д 
М-29 "Кавказ"</t>
  </si>
  <si>
    <t>Р-307</t>
  </si>
  <si>
    <t>Р-306</t>
  </si>
  <si>
    <t>95К007</t>
  </si>
  <si>
    <t>95К005</t>
  </si>
  <si>
    <t>95К002</t>
  </si>
  <si>
    <t>95К078</t>
  </si>
  <si>
    <t>95К081</t>
  </si>
  <si>
    <t>Терский хребет</t>
  </si>
  <si>
    <t>без названия</t>
  </si>
  <si>
    <t>Харами перевал</t>
  </si>
  <si>
    <t>193</t>
  </si>
  <si>
    <t>162</t>
  </si>
  <si>
    <t>Джинджаре перевал</t>
  </si>
  <si>
    <t>Гумуртаиркорт хребет</t>
  </si>
  <si>
    <t>А/д. Горячеисточненская-Аргун; подъезд от а/д "Червленная-Грозный" к ст.Петропавловская</t>
  </si>
  <si>
    <t>А/д Горячеисточненская-Аргун</t>
  </si>
  <si>
    <t>А/д Червленная-Грозный; подъезд от а/д "Червленная-Грозный" к ст.Петропавловская</t>
  </si>
  <si>
    <t>Объезда нет</t>
  </si>
  <si>
    <t>А/д М-29 "Кавказ"; подъезд от а/д 
М-29 "Кавказ" к с.Аллерой; а/д Бачи-Юрт-Аллерой</t>
  </si>
  <si>
    <t>А/д Ойсхара-Курчалой-Мескер-Юрт; подъезд от а/д 
М-29 "Кавказ" к с.Центарой</t>
  </si>
  <si>
    <t>г.Гудермес; а/д М-29 "Кавказ"; подъезд от М-29 "Кавказ" к г.Аргун;
а/д. Грозный-Ведено-гр.Дагестана; а/д.Горячеисточненская-Аргун; а/д. Червленная-Грозный</t>
  </si>
  <si>
    <t>А/д Шали-Автуры-Курчалой; а/д Грозный-Ведено-гр.Дагестана; а/д Ца-Ведено-Первомайское-Гуни; а/д Марзой-Мохк-Первомайское</t>
  </si>
  <si>
    <t>А/д Братское-Надтеречное-Правобережное;
 а/д Червленная-Грозный; г.Грозный</t>
  </si>
  <si>
    <t>А/д. Грозный-Ведено-гр.Дагестана; Шали-Автуры-Курчалой; 
а/д Курчалой-Регита-Хиди-Хутор; а/д Марзой-Мохк-Первомайское</t>
  </si>
  <si>
    <t>А/д Ойсхара-Курчалой-Мескер-Юрт;
а/д  Бачи-Юрт-Аллерой</t>
  </si>
  <si>
    <t>А/д Братское-Надтеречное-Правобережное; а/д Первомайская-Кень-Юрт</t>
  </si>
  <si>
    <t>А/д М-29 "Кавказ"; а/д Ойсхара-Курчалой-Мескер-Юрт; 
а/д Бачи-Юрт-Аллерой</t>
  </si>
  <si>
    <t>1000-3000</t>
  </si>
  <si>
    <t>3000-7000</t>
  </si>
  <si>
    <t>200-1000</t>
  </si>
  <si>
    <t>менее 200</t>
  </si>
  <si>
    <t>А/д Грозный-Шатой-Итум-Кали ; а/д Шатой-Шаро-Аргун-Химой</t>
  </si>
  <si>
    <t>95К008</t>
  </si>
  <si>
    <t>Исп. З.С. Джанаев</t>
  </si>
  <si>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№5</t>
    </r>
    <r>
      <rPr>
        <b/>
        <sz val="14"/>
        <color theme="1"/>
        <rFont val="Times New Roman"/>
        <family val="1"/>
        <charset val="204"/>
      </rPr>
      <t xml:space="preserve">
РЕЕСТР перевалов на региональных автотрассах субъекта РФ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</si>
</sst>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/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Normal="85" zoomScaleSheetLayoutView="100" zoomScalePageLayoutView="98" workbookViewId="0">
      <selection activeCell="H6" sqref="H6"/>
    </sheetView>
  </sheetViews>
  <sheetFormatPr defaultRowHeight="15"/>
  <cols>
    <col min="1" max="1" width="5.28515625" style="1" customWidth="1"/>
    <col min="2" max="2" width="22.85546875" style="1" customWidth="1"/>
    <col min="3" max="3" width="14.28515625" style="1" customWidth="1"/>
    <col min="4" max="4" width="16.28515625" style="1" customWidth="1"/>
    <col min="5" max="5" width="8.140625" style="1" customWidth="1"/>
    <col min="6" max="6" width="21.42578125" customWidth="1"/>
    <col min="7" max="7" width="11.28515625" customWidth="1"/>
    <col min="8" max="8" width="14" customWidth="1"/>
    <col min="9" max="9" width="12.140625" customWidth="1"/>
    <col min="10" max="11" width="11.140625" customWidth="1"/>
    <col min="12" max="12" width="9.7109375" customWidth="1"/>
    <col min="13" max="13" width="12.7109375" customWidth="1"/>
    <col min="14" max="14" width="14" customWidth="1"/>
    <col min="15" max="15" width="21.140625" customWidth="1"/>
  </cols>
  <sheetData>
    <row r="1" spans="1:15" ht="51.75" customHeight="1">
      <c r="A1" s="16" t="s">
        <v>103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customHeight="1">
      <c r="A2" s="18" t="s">
        <v>54</v>
      </c>
      <c r="B2" s="18" t="s">
        <v>31</v>
      </c>
      <c r="C2" s="18" t="s">
        <v>32</v>
      </c>
      <c r="D2" s="20" t="s">
        <v>56</v>
      </c>
      <c r="E2" s="18" t="s">
        <v>57</v>
      </c>
      <c r="F2" s="18" t="s">
        <v>0</v>
      </c>
      <c r="G2" s="18" t="s">
        <v>55</v>
      </c>
      <c r="H2" s="18" t="s">
        <v>33</v>
      </c>
      <c r="I2" s="18" t="s">
        <v>34</v>
      </c>
      <c r="J2" s="20" t="s">
        <v>63</v>
      </c>
      <c r="K2" s="20" t="s">
        <v>64</v>
      </c>
      <c r="L2" s="20" t="s">
        <v>59</v>
      </c>
      <c r="M2" s="20" t="s">
        <v>60</v>
      </c>
      <c r="N2" s="20" t="s">
        <v>61</v>
      </c>
      <c r="O2" s="20" t="s">
        <v>62</v>
      </c>
    </row>
    <row r="3" spans="1:15" ht="15.75" customHeight="1">
      <c r="A3" s="18"/>
      <c r="B3" s="18"/>
      <c r="C3" s="18"/>
      <c r="D3" s="20"/>
      <c r="E3" s="18"/>
      <c r="F3" s="18"/>
      <c r="G3" s="18"/>
      <c r="H3" s="18"/>
      <c r="I3" s="18"/>
      <c r="J3" s="20"/>
      <c r="K3" s="20"/>
      <c r="L3" s="20"/>
      <c r="M3" s="20"/>
      <c r="N3" s="20"/>
      <c r="O3" s="20"/>
    </row>
    <row r="4" spans="1:15" ht="33" customHeight="1">
      <c r="A4" s="18"/>
      <c r="B4" s="18"/>
      <c r="C4" s="18"/>
      <c r="D4" s="20"/>
      <c r="E4" s="18"/>
      <c r="F4" s="18"/>
      <c r="G4" s="18"/>
      <c r="H4" s="18"/>
      <c r="I4" s="18"/>
      <c r="J4" s="20"/>
      <c r="K4" s="20"/>
      <c r="L4" s="20"/>
      <c r="M4" s="20"/>
      <c r="N4" s="20"/>
      <c r="O4" s="20"/>
    </row>
    <row r="5" spans="1:15" s="3" customFormat="1" ht="45.75" customHeight="1">
      <c r="A5" s="13">
        <v>1</v>
      </c>
      <c r="B5" s="19" t="s">
        <v>35</v>
      </c>
      <c r="C5" s="19" t="s">
        <v>36</v>
      </c>
      <c r="D5" s="14" t="s">
        <v>13</v>
      </c>
      <c r="E5" s="19" t="s">
        <v>69</v>
      </c>
      <c r="F5" s="19" t="s">
        <v>1</v>
      </c>
      <c r="G5" s="19" t="s">
        <v>73</v>
      </c>
      <c r="H5" s="13">
        <v>23</v>
      </c>
      <c r="I5" s="13">
        <v>31</v>
      </c>
      <c r="J5" s="19" t="s">
        <v>76</v>
      </c>
      <c r="K5" s="19">
        <v>505</v>
      </c>
      <c r="L5" s="13"/>
      <c r="M5" s="13">
        <f>I5-H5</f>
        <v>8</v>
      </c>
      <c r="N5" s="19" t="s">
        <v>96</v>
      </c>
      <c r="O5" s="19" t="s">
        <v>94</v>
      </c>
    </row>
    <row r="6" spans="1:15" s="3" customFormat="1" ht="36" customHeight="1">
      <c r="A6" s="13">
        <v>2</v>
      </c>
      <c r="B6" s="21"/>
      <c r="C6" s="19"/>
      <c r="D6" s="14" t="s">
        <v>14</v>
      </c>
      <c r="E6" s="19"/>
      <c r="F6" s="19"/>
      <c r="G6" s="19"/>
      <c r="H6" s="13">
        <v>31</v>
      </c>
      <c r="I6" s="13">
        <v>33</v>
      </c>
      <c r="J6" s="19"/>
      <c r="K6" s="19"/>
      <c r="L6" s="13"/>
      <c r="M6" s="13">
        <f t="shared" ref="M6:M24" si="0">I6-H6</f>
        <v>2</v>
      </c>
      <c r="N6" s="19"/>
      <c r="O6" s="19"/>
    </row>
    <row r="7" spans="1:15" s="3" customFormat="1" ht="104.25" customHeight="1">
      <c r="A7" s="13">
        <v>3</v>
      </c>
      <c r="B7" s="13" t="s">
        <v>35</v>
      </c>
      <c r="C7" s="13" t="s">
        <v>36</v>
      </c>
      <c r="D7" s="14" t="s">
        <v>14</v>
      </c>
      <c r="E7" s="13" t="s">
        <v>38</v>
      </c>
      <c r="F7" s="13" t="s">
        <v>4</v>
      </c>
      <c r="G7" s="13" t="s">
        <v>39</v>
      </c>
      <c r="H7" s="13">
        <v>13</v>
      </c>
      <c r="I7" s="13">
        <v>22</v>
      </c>
      <c r="J7" s="19" t="s">
        <v>76</v>
      </c>
      <c r="K7" s="19">
        <v>474</v>
      </c>
      <c r="L7" s="13"/>
      <c r="M7" s="13">
        <f t="shared" si="0"/>
        <v>9</v>
      </c>
      <c r="N7" s="13" t="s">
        <v>97</v>
      </c>
      <c r="O7" s="13" t="s">
        <v>83</v>
      </c>
    </row>
    <row r="8" spans="1:15" s="3" customFormat="1" ht="85.5" customHeight="1">
      <c r="A8" s="13">
        <v>4</v>
      </c>
      <c r="B8" s="13" t="s">
        <v>35</v>
      </c>
      <c r="C8" s="13" t="s">
        <v>36</v>
      </c>
      <c r="D8" s="14" t="s">
        <v>14</v>
      </c>
      <c r="E8" s="13"/>
      <c r="F8" s="13" t="s">
        <v>84</v>
      </c>
      <c r="G8" s="13" t="s">
        <v>101</v>
      </c>
      <c r="H8" s="13">
        <v>2</v>
      </c>
      <c r="I8" s="13">
        <v>6</v>
      </c>
      <c r="J8" s="19"/>
      <c r="K8" s="19"/>
      <c r="L8" s="13"/>
      <c r="M8" s="13"/>
      <c r="N8" s="13" t="s">
        <v>96</v>
      </c>
      <c r="O8" s="13" t="s">
        <v>85</v>
      </c>
    </row>
    <row r="9" spans="1:15" s="3" customFormat="1" ht="47.25">
      <c r="A9" s="13">
        <v>5</v>
      </c>
      <c r="B9" s="13" t="s">
        <v>35</v>
      </c>
      <c r="C9" s="13" t="s">
        <v>36</v>
      </c>
      <c r="D9" s="14" t="s">
        <v>15</v>
      </c>
      <c r="E9" s="13" t="s">
        <v>70</v>
      </c>
      <c r="F9" s="13" t="s">
        <v>2</v>
      </c>
      <c r="G9" s="13" t="s">
        <v>72</v>
      </c>
      <c r="H9" s="13">
        <v>72</v>
      </c>
      <c r="I9" s="13">
        <v>96</v>
      </c>
      <c r="J9" s="13" t="s">
        <v>78</v>
      </c>
      <c r="K9" s="13">
        <v>2393</v>
      </c>
      <c r="L9" s="13"/>
      <c r="M9" s="13">
        <f t="shared" si="0"/>
        <v>24</v>
      </c>
      <c r="N9" s="13" t="s">
        <v>96</v>
      </c>
      <c r="O9" s="13" t="s">
        <v>86</v>
      </c>
    </row>
    <row r="10" spans="1:15" s="3" customFormat="1" ht="47.25">
      <c r="A10" s="11">
        <v>6</v>
      </c>
      <c r="B10" s="13" t="s">
        <v>35</v>
      </c>
      <c r="C10" s="13" t="s">
        <v>36</v>
      </c>
      <c r="D10" s="14" t="s">
        <v>14</v>
      </c>
      <c r="E10" s="12"/>
      <c r="F10" s="13" t="s">
        <v>5</v>
      </c>
      <c r="G10" s="13" t="s">
        <v>71</v>
      </c>
      <c r="H10" s="13">
        <v>22</v>
      </c>
      <c r="I10" s="13">
        <v>25</v>
      </c>
      <c r="J10" s="13" t="s">
        <v>76</v>
      </c>
      <c r="K10" s="13">
        <v>161</v>
      </c>
      <c r="L10" s="13"/>
      <c r="M10" s="13">
        <f t="shared" si="0"/>
        <v>3</v>
      </c>
      <c r="N10" s="13" t="s">
        <v>96</v>
      </c>
      <c r="O10" s="13" t="s">
        <v>86</v>
      </c>
    </row>
    <row r="11" spans="1:15" s="3" customFormat="1" ht="56.25" customHeight="1">
      <c r="A11" s="19">
        <v>7</v>
      </c>
      <c r="B11" s="19" t="s">
        <v>35</v>
      </c>
      <c r="C11" s="19" t="s">
        <v>36</v>
      </c>
      <c r="D11" s="13" t="s">
        <v>17</v>
      </c>
      <c r="E11" s="19"/>
      <c r="F11" s="19" t="s">
        <v>6</v>
      </c>
      <c r="G11" s="19" t="s">
        <v>40</v>
      </c>
      <c r="H11" s="15" t="s">
        <v>66</v>
      </c>
      <c r="I11" s="15" t="s">
        <v>58</v>
      </c>
      <c r="J11" s="26" t="s">
        <v>77</v>
      </c>
      <c r="K11" s="26" t="s">
        <v>80</v>
      </c>
      <c r="L11" s="15"/>
      <c r="M11" s="13">
        <f t="shared" si="0"/>
        <v>1</v>
      </c>
      <c r="N11" s="26" t="s">
        <v>96</v>
      </c>
      <c r="O11" s="26" t="s">
        <v>87</v>
      </c>
    </row>
    <row r="12" spans="1:15" s="3" customFormat="1" ht="29.25" customHeight="1">
      <c r="A12" s="19"/>
      <c r="B12" s="19"/>
      <c r="C12" s="19"/>
      <c r="D12" s="13" t="s">
        <v>18</v>
      </c>
      <c r="E12" s="19"/>
      <c r="F12" s="24"/>
      <c r="G12" s="19"/>
      <c r="H12" s="15" t="s">
        <v>58</v>
      </c>
      <c r="I12" s="15" t="s">
        <v>65</v>
      </c>
      <c r="J12" s="26"/>
      <c r="K12" s="26"/>
      <c r="L12" s="15"/>
      <c r="M12" s="13">
        <f t="shared" si="0"/>
        <v>2</v>
      </c>
      <c r="N12" s="26"/>
      <c r="O12" s="26"/>
    </row>
    <row r="13" spans="1:15" s="3" customFormat="1" ht="84.75" customHeight="1">
      <c r="A13" s="13">
        <v>8</v>
      </c>
      <c r="B13" s="13" t="s">
        <v>35</v>
      </c>
      <c r="C13" s="13" t="s">
        <v>36</v>
      </c>
      <c r="D13" s="13" t="s">
        <v>19</v>
      </c>
      <c r="E13" s="12"/>
      <c r="F13" s="13" t="s">
        <v>7</v>
      </c>
      <c r="G13" s="13" t="s">
        <v>41</v>
      </c>
      <c r="H13" s="13">
        <v>16</v>
      </c>
      <c r="I13" s="13">
        <v>21</v>
      </c>
      <c r="J13" s="13" t="s">
        <v>77</v>
      </c>
      <c r="K13" s="13">
        <v>935</v>
      </c>
      <c r="L13" s="13"/>
      <c r="M13" s="13">
        <f t="shared" si="0"/>
        <v>5</v>
      </c>
      <c r="N13" s="13" t="s">
        <v>98</v>
      </c>
      <c r="O13" s="13" t="s">
        <v>88</v>
      </c>
    </row>
    <row r="14" spans="1:15" s="3" customFormat="1" ht="31.5">
      <c r="A14" s="19">
        <v>9</v>
      </c>
      <c r="B14" s="19" t="s">
        <v>35</v>
      </c>
      <c r="C14" s="19" t="s">
        <v>36</v>
      </c>
      <c r="D14" s="13" t="s">
        <v>16</v>
      </c>
      <c r="E14" s="19"/>
      <c r="F14" s="19" t="s">
        <v>21</v>
      </c>
      <c r="G14" s="19" t="s">
        <v>42</v>
      </c>
      <c r="H14" s="13">
        <v>6</v>
      </c>
      <c r="I14" s="13">
        <v>23</v>
      </c>
      <c r="J14" s="19" t="s">
        <v>81</v>
      </c>
      <c r="K14" s="19">
        <v>2332</v>
      </c>
      <c r="L14" s="13"/>
      <c r="M14" s="13">
        <f t="shared" si="0"/>
        <v>17</v>
      </c>
      <c r="N14" s="19" t="s">
        <v>99</v>
      </c>
      <c r="O14" s="19" t="s">
        <v>100</v>
      </c>
    </row>
    <row r="15" spans="1:15" s="3" customFormat="1" ht="30.75" customHeight="1">
      <c r="A15" s="19"/>
      <c r="B15" s="19"/>
      <c r="C15" s="19"/>
      <c r="D15" s="13" t="s">
        <v>20</v>
      </c>
      <c r="E15" s="19"/>
      <c r="F15" s="19"/>
      <c r="G15" s="19"/>
      <c r="H15" s="13">
        <v>23</v>
      </c>
      <c r="I15" s="13">
        <v>40</v>
      </c>
      <c r="J15" s="19"/>
      <c r="K15" s="19"/>
      <c r="L15" s="13"/>
      <c r="M15" s="13">
        <f t="shared" si="0"/>
        <v>17</v>
      </c>
      <c r="N15" s="19"/>
      <c r="O15" s="19"/>
    </row>
    <row r="16" spans="1:15" s="3" customFormat="1" ht="173.25">
      <c r="A16" s="13">
        <v>10</v>
      </c>
      <c r="B16" s="13" t="s">
        <v>35</v>
      </c>
      <c r="C16" s="13" t="s">
        <v>36</v>
      </c>
      <c r="D16" s="13" t="s">
        <v>22</v>
      </c>
      <c r="E16" s="13"/>
      <c r="F16" s="13" t="s">
        <v>9</v>
      </c>
      <c r="G16" s="13" t="s">
        <v>43</v>
      </c>
      <c r="H16" s="15" t="s">
        <v>66</v>
      </c>
      <c r="I16" s="15" t="s">
        <v>58</v>
      </c>
      <c r="J16" s="13" t="s">
        <v>76</v>
      </c>
      <c r="K16" s="15" t="s">
        <v>79</v>
      </c>
      <c r="L16" s="15"/>
      <c r="M16" s="13">
        <f t="shared" si="0"/>
        <v>1</v>
      </c>
      <c r="N16" s="15" t="s">
        <v>96</v>
      </c>
      <c r="O16" s="13" t="s">
        <v>89</v>
      </c>
    </row>
    <row r="17" spans="1:15" s="3" customFormat="1" ht="126">
      <c r="A17" s="13">
        <v>11</v>
      </c>
      <c r="B17" s="13" t="s">
        <v>35</v>
      </c>
      <c r="C17" s="13" t="s">
        <v>36</v>
      </c>
      <c r="D17" s="13" t="s">
        <v>18</v>
      </c>
      <c r="E17" s="13"/>
      <c r="F17" s="13" t="s">
        <v>12</v>
      </c>
      <c r="G17" s="13" t="s">
        <v>44</v>
      </c>
      <c r="H17" s="13">
        <v>13</v>
      </c>
      <c r="I17" s="13">
        <v>15</v>
      </c>
      <c r="J17" s="13" t="s">
        <v>77</v>
      </c>
      <c r="K17" s="13">
        <v>779</v>
      </c>
      <c r="L17" s="13"/>
      <c r="M17" s="13">
        <f t="shared" si="0"/>
        <v>2</v>
      </c>
      <c r="N17" s="13" t="s">
        <v>96</v>
      </c>
      <c r="O17" s="13" t="s">
        <v>90</v>
      </c>
    </row>
    <row r="18" spans="1:15" s="3" customFormat="1" ht="78.75">
      <c r="A18" s="13">
        <v>12</v>
      </c>
      <c r="B18" s="13" t="s">
        <v>35</v>
      </c>
      <c r="C18" s="13" t="s">
        <v>36</v>
      </c>
      <c r="D18" s="14" t="s">
        <v>14</v>
      </c>
      <c r="E18" s="13"/>
      <c r="F18" s="13" t="s">
        <v>8</v>
      </c>
      <c r="G18" s="13" t="s">
        <v>45</v>
      </c>
      <c r="H18" s="13">
        <v>5</v>
      </c>
      <c r="I18" s="13">
        <v>9</v>
      </c>
      <c r="J18" s="13" t="s">
        <v>76</v>
      </c>
      <c r="K18" s="13">
        <v>232</v>
      </c>
      <c r="L18" s="13"/>
      <c r="M18" s="13">
        <f t="shared" si="0"/>
        <v>4</v>
      </c>
      <c r="N18" s="13" t="s">
        <v>96</v>
      </c>
      <c r="O18" s="13" t="s">
        <v>91</v>
      </c>
    </row>
    <row r="19" spans="1:15" s="3" customFormat="1" ht="31.5">
      <c r="A19" s="13">
        <v>13</v>
      </c>
      <c r="B19" s="19" t="s">
        <v>35</v>
      </c>
      <c r="C19" s="19" t="s">
        <v>36</v>
      </c>
      <c r="D19" s="25" t="s">
        <v>19</v>
      </c>
      <c r="E19" s="19"/>
      <c r="F19" s="13" t="s">
        <v>10</v>
      </c>
      <c r="G19" s="13" t="s">
        <v>46</v>
      </c>
      <c r="H19" s="13">
        <v>4</v>
      </c>
      <c r="I19" s="13">
        <v>10</v>
      </c>
      <c r="J19" s="13" t="s">
        <v>77</v>
      </c>
      <c r="K19" s="13">
        <v>721</v>
      </c>
      <c r="L19" s="13"/>
      <c r="M19" s="13">
        <f t="shared" si="0"/>
        <v>6</v>
      </c>
      <c r="N19" s="19" t="s">
        <v>98</v>
      </c>
      <c r="O19" s="19" t="s">
        <v>86</v>
      </c>
    </row>
    <row r="20" spans="1:15" s="3" customFormat="1" ht="30" customHeight="1">
      <c r="A20" s="13">
        <v>14</v>
      </c>
      <c r="B20" s="19"/>
      <c r="C20" s="19"/>
      <c r="D20" s="25"/>
      <c r="E20" s="19"/>
      <c r="F20" s="13" t="s">
        <v>23</v>
      </c>
      <c r="G20" s="13" t="s">
        <v>47</v>
      </c>
      <c r="H20" s="13">
        <v>7</v>
      </c>
      <c r="I20" s="13">
        <v>12</v>
      </c>
      <c r="J20" s="13" t="s">
        <v>77</v>
      </c>
      <c r="K20" s="13">
        <v>1037</v>
      </c>
      <c r="L20" s="13"/>
      <c r="M20" s="13">
        <f t="shared" si="0"/>
        <v>5</v>
      </c>
      <c r="N20" s="19"/>
      <c r="O20" s="19"/>
    </row>
    <row r="21" spans="1:15" s="3" customFormat="1" ht="47.25">
      <c r="A21" s="13">
        <v>15</v>
      </c>
      <c r="B21" s="19"/>
      <c r="C21" s="19"/>
      <c r="D21" s="25"/>
      <c r="E21" s="19"/>
      <c r="F21" s="13" t="s">
        <v>24</v>
      </c>
      <c r="G21" s="13" t="s">
        <v>48</v>
      </c>
      <c r="H21" s="13">
        <v>2</v>
      </c>
      <c r="I21" s="13">
        <v>4</v>
      </c>
      <c r="J21" s="13" t="s">
        <v>77</v>
      </c>
      <c r="K21" s="13">
        <v>721</v>
      </c>
      <c r="L21" s="13"/>
      <c r="M21" s="13">
        <f t="shared" si="0"/>
        <v>2</v>
      </c>
      <c r="N21" s="19"/>
      <c r="O21" s="13" t="s">
        <v>10</v>
      </c>
    </row>
    <row r="22" spans="1:15" s="3" customFormat="1" ht="31.5">
      <c r="A22" s="13">
        <v>16</v>
      </c>
      <c r="B22" s="19"/>
      <c r="C22" s="19"/>
      <c r="D22" s="25"/>
      <c r="E22" s="19"/>
      <c r="F22" s="13" t="s">
        <v>11</v>
      </c>
      <c r="G22" s="13" t="s">
        <v>49</v>
      </c>
      <c r="H22" s="13">
        <v>10</v>
      </c>
      <c r="I22" s="13">
        <v>13</v>
      </c>
      <c r="J22" s="13" t="s">
        <v>77</v>
      </c>
      <c r="K22" s="13">
        <v>1040</v>
      </c>
      <c r="L22" s="13"/>
      <c r="M22" s="13">
        <f t="shared" si="0"/>
        <v>3</v>
      </c>
      <c r="N22" s="19"/>
      <c r="O22" s="19" t="s">
        <v>86</v>
      </c>
    </row>
    <row r="23" spans="1:15" s="3" customFormat="1" ht="35.25" customHeight="1">
      <c r="A23" s="13">
        <v>17</v>
      </c>
      <c r="B23" s="19" t="s">
        <v>35</v>
      </c>
      <c r="C23" s="19" t="s">
        <v>36</v>
      </c>
      <c r="D23" s="25" t="s">
        <v>15</v>
      </c>
      <c r="E23" s="19"/>
      <c r="F23" s="13" t="s">
        <v>25</v>
      </c>
      <c r="G23" s="13" t="s">
        <v>50</v>
      </c>
      <c r="H23" s="13">
        <v>0</v>
      </c>
      <c r="I23" s="13">
        <v>8</v>
      </c>
      <c r="J23" s="13" t="s">
        <v>77</v>
      </c>
      <c r="K23" s="13">
        <v>1820</v>
      </c>
      <c r="L23" s="13"/>
      <c r="M23" s="13">
        <f t="shared" si="0"/>
        <v>8</v>
      </c>
      <c r="N23" s="13" t="s">
        <v>99</v>
      </c>
      <c r="O23" s="19"/>
    </row>
    <row r="24" spans="1:15" s="3" customFormat="1" ht="133.5" customHeight="1">
      <c r="A24" s="13">
        <v>18</v>
      </c>
      <c r="B24" s="19"/>
      <c r="C24" s="19"/>
      <c r="D24" s="25"/>
      <c r="E24" s="19"/>
      <c r="F24" s="13" t="s">
        <v>3</v>
      </c>
      <c r="G24" s="13" t="s">
        <v>51</v>
      </c>
      <c r="H24" s="13">
        <v>0</v>
      </c>
      <c r="I24" s="13">
        <v>10.199999999999999</v>
      </c>
      <c r="J24" s="13" t="s">
        <v>77</v>
      </c>
      <c r="K24" s="13">
        <v>1162</v>
      </c>
      <c r="L24" s="13"/>
      <c r="M24" s="13">
        <f t="shared" si="0"/>
        <v>10.199999999999999</v>
      </c>
      <c r="N24" s="13" t="s">
        <v>98</v>
      </c>
      <c r="O24" s="13" t="s">
        <v>92</v>
      </c>
    </row>
    <row r="25" spans="1:15" s="3" customFormat="1" ht="31.5">
      <c r="A25" s="13"/>
      <c r="B25" s="13"/>
      <c r="C25" s="13"/>
      <c r="D25" s="14"/>
      <c r="E25" s="13"/>
      <c r="F25" s="2" t="s">
        <v>68</v>
      </c>
      <c r="G25" s="13"/>
      <c r="H25" s="13"/>
      <c r="I25" s="13"/>
      <c r="J25" s="13"/>
      <c r="K25" s="13"/>
      <c r="L25" s="13"/>
      <c r="M25" s="13"/>
      <c r="N25" s="13"/>
      <c r="O25" s="13"/>
    </row>
    <row r="26" spans="1:15" s="3" customFormat="1" ht="94.5">
      <c r="A26" s="13">
        <v>19</v>
      </c>
      <c r="B26" s="13" t="s">
        <v>35</v>
      </c>
      <c r="C26" s="13" t="s">
        <v>36</v>
      </c>
      <c r="D26" s="14" t="s">
        <v>37</v>
      </c>
      <c r="E26" s="13"/>
      <c r="F26" s="13" t="s">
        <v>28</v>
      </c>
      <c r="G26" s="13" t="s">
        <v>74</v>
      </c>
      <c r="H26" s="13">
        <v>3</v>
      </c>
      <c r="I26" s="13">
        <v>5</v>
      </c>
      <c r="J26" s="13" t="s">
        <v>77</v>
      </c>
      <c r="K26" s="13">
        <v>439</v>
      </c>
      <c r="L26" s="13"/>
      <c r="M26" s="13">
        <f>I26-H26</f>
        <v>2</v>
      </c>
      <c r="N26" s="13" t="s">
        <v>96</v>
      </c>
      <c r="O26" s="13" t="s">
        <v>95</v>
      </c>
    </row>
    <row r="27" spans="1:15" s="3" customFormat="1" ht="31.5">
      <c r="A27" s="13">
        <v>20</v>
      </c>
      <c r="B27" s="13" t="s">
        <v>35</v>
      </c>
      <c r="C27" s="13" t="s">
        <v>36</v>
      </c>
      <c r="D27" s="14" t="s">
        <v>19</v>
      </c>
      <c r="E27" s="13"/>
      <c r="F27" s="13" t="s">
        <v>29</v>
      </c>
      <c r="G27" s="13" t="s">
        <v>75</v>
      </c>
      <c r="H27" s="13">
        <v>44</v>
      </c>
      <c r="I27" s="13">
        <v>46</v>
      </c>
      <c r="J27" s="13" t="s">
        <v>77</v>
      </c>
      <c r="K27" s="13">
        <v>990</v>
      </c>
      <c r="L27" s="13"/>
      <c r="M27" s="13">
        <f>I27-H27</f>
        <v>2</v>
      </c>
      <c r="N27" s="13" t="s">
        <v>98</v>
      </c>
      <c r="O27" s="13" t="s">
        <v>86</v>
      </c>
    </row>
    <row r="28" spans="1:15" s="3" customFormat="1" ht="47.25">
      <c r="A28" s="13"/>
      <c r="B28" s="13"/>
      <c r="C28" s="13"/>
      <c r="D28" s="14"/>
      <c r="E28" s="13"/>
      <c r="F28" s="2" t="s">
        <v>67</v>
      </c>
      <c r="G28" s="2"/>
      <c r="H28" s="2"/>
      <c r="I28" s="2"/>
      <c r="J28" s="2"/>
      <c r="K28" s="2"/>
      <c r="L28" s="2"/>
      <c r="M28" s="2"/>
      <c r="N28" s="2"/>
      <c r="O28" s="2"/>
    </row>
    <row r="29" spans="1:15" s="3" customFormat="1" ht="48.75" customHeight="1">
      <c r="A29" s="13">
        <v>21</v>
      </c>
      <c r="B29" s="13" t="s">
        <v>35</v>
      </c>
      <c r="C29" s="13" t="s">
        <v>36</v>
      </c>
      <c r="D29" s="14" t="s">
        <v>16</v>
      </c>
      <c r="E29" s="13"/>
      <c r="F29" s="13" t="s">
        <v>30</v>
      </c>
      <c r="G29" s="13" t="s">
        <v>52</v>
      </c>
      <c r="H29" s="13">
        <v>0</v>
      </c>
      <c r="I29" s="13">
        <v>9</v>
      </c>
      <c r="J29" s="13" t="s">
        <v>82</v>
      </c>
      <c r="K29" s="13">
        <v>1915</v>
      </c>
      <c r="L29" s="13"/>
      <c r="M29" s="13">
        <f>I29-H29</f>
        <v>9</v>
      </c>
      <c r="N29" s="13" t="s">
        <v>99</v>
      </c>
      <c r="O29" s="13" t="s">
        <v>86</v>
      </c>
    </row>
    <row r="30" spans="1:15" s="3" customFormat="1" ht="47.25">
      <c r="A30" s="13"/>
      <c r="B30" s="13"/>
      <c r="C30" s="13"/>
      <c r="D30" s="4"/>
      <c r="E30" s="13"/>
      <c r="F30" s="2" t="s">
        <v>26</v>
      </c>
      <c r="G30" s="2"/>
      <c r="H30" s="2"/>
      <c r="I30" s="2"/>
      <c r="J30" s="2"/>
      <c r="K30" s="2"/>
      <c r="L30" s="2"/>
      <c r="M30" s="2"/>
      <c r="N30" s="2"/>
      <c r="O30" s="2"/>
    </row>
    <row r="31" spans="1:15" s="3" customFormat="1" ht="69" customHeight="1">
      <c r="A31" s="13">
        <v>22</v>
      </c>
      <c r="B31" s="13" t="s">
        <v>35</v>
      </c>
      <c r="C31" s="13" t="s">
        <v>36</v>
      </c>
      <c r="D31" s="4" t="s">
        <v>18</v>
      </c>
      <c r="E31" s="13"/>
      <c r="F31" s="13" t="s">
        <v>27</v>
      </c>
      <c r="G31" s="13" t="s">
        <v>53</v>
      </c>
      <c r="H31" s="13">
        <v>1</v>
      </c>
      <c r="I31" s="13">
        <v>2</v>
      </c>
      <c r="J31" s="13" t="s">
        <v>77</v>
      </c>
      <c r="K31" s="13">
        <v>439</v>
      </c>
      <c r="L31" s="13"/>
      <c r="M31" s="13">
        <f>H31</f>
        <v>1</v>
      </c>
      <c r="N31" s="13" t="s">
        <v>98</v>
      </c>
      <c r="O31" s="13" t="s">
        <v>93</v>
      </c>
    </row>
    <row r="32" spans="1:15" s="5" customFormat="1" ht="52.5" customHeight="1">
      <c r="A32" s="22" t="s">
        <v>102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s="5" customFormat="1" ht="15.75">
      <c r="A33" s="6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s="5" customFormat="1" ht="17.25" customHeight="1">
      <c r="A34" s="23"/>
      <c r="B34" s="23"/>
      <c r="C34" s="23"/>
      <c r="D34" s="23"/>
      <c r="E34" s="23"/>
      <c r="F34" s="23"/>
      <c r="G34" s="8"/>
      <c r="H34" s="8"/>
      <c r="I34" s="8"/>
      <c r="J34" s="8"/>
      <c r="K34" s="8"/>
      <c r="L34" s="8"/>
      <c r="M34" s="8"/>
      <c r="N34" s="8"/>
      <c r="O34" s="8"/>
    </row>
    <row r="35" spans="1:15" s="5" customFormat="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5.75">
      <c r="A36" s="6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s="5" customFormat="1" ht="15.75">
      <c r="A37" s="6"/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s="5" customFormat="1" ht="15.75">
      <c r="A38" s="6"/>
      <c r="B38" s="6"/>
      <c r="C38" s="6"/>
      <c r="D38" s="6"/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5" customFormat="1" ht="15.75">
      <c r="A39" s="6"/>
      <c r="B39" s="6"/>
      <c r="C39" s="6"/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s="5" customFormat="1" ht="15.75">
      <c r="A40" s="6"/>
      <c r="B40" s="6"/>
      <c r="C40" s="6"/>
      <c r="D40" s="6"/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s="5" customFormat="1" ht="15.75">
      <c r="A41" s="6"/>
      <c r="B41" s="6"/>
      <c r="C41" s="6"/>
      <c r="D41" s="6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s="5" customFormat="1" ht="15.75">
      <c r="A42" s="6"/>
      <c r="B42" s="6"/>
      <c r="C42" s="6"/>
      <c r="D42" s="6"/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s="5" customFormat="1" ht="15.75">
      <c r="A43" s="6"/>
      <c r="B43" s="6"/>
      <c r="C43" s="6"/>
      <c r="D43" s="6"/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s="5" customFormat="1" ht="15.75">
      <c r="A44" s="6"/>
      <c r="B44" s="6"/>
      <c r="C44" s="6"/>
      <c r="D44" s="6"/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s="5" customFormat="1" ht="15.75">
      <c r="A45" s="6"/>
      <c r="B45" s="6"/>
      <c r="C45" s="6"/>
      <c r="D45" s="6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s="5" customFormat="1" ht="15.75">
      <c r="A46" s="6"/>
      <c r="B46" s="6"/>
      <c r="C46" s="6"/>
      <c r="D46" s="6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s="5" customFormat="1" ht="15.75">
      <c r="A47" s="6"/>
      <c r="B47" s="6"/>
      <c r="C47" s="6"/>
      <c r="D47" s="6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s="5" customFormat="1" ht="15.75">
      <c r="A48" s="6"/>
      <c r="B48" s="6"/>
      <c r="C48" s="6"/>
      <c r="D48" s="6"/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s="5" customFormat="1" ht="15.75">
      <c r="A49" s="6"/>
      <c r="B49" s="6"/>
      <c r="C49" s="6"/>
      <c r="D49" s="6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s="5" customFormat="1" ht="15.75">
      <c r="A50" s="6"/>
      <c r="B50" s="6"/>
      <c r="C50" s="6"/>
      <c r="D50" s="6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s="5" customFormat="1" ht="15.75">
      <c r="A51" s="6"/>
      <c r="B51" s="6"/>
      <c r="C51" s="6"/>
      <c r="D51" s="6"/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s="5" customFormat="1" ht="15.75">
      <c r="A52" s="6"/>
      <c r="B52" s="6"/>
      <c r="C52" s="6"/>
      <c r="D52" s="6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s="5" customFormat="1" ht="15.75">
      <c r="A53" s="6"/>
      <c r="B53" s="6"/>
      <c r="C53" s="6"/>
      <c r="D53" s="6"/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s="5" customFormat="1" ht="15.75">
      <c r="A54" s="6"/>
      <c r="B54" s="6"/>
      <c r="C54" s="6"/>
      <c r="D54" s="6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s="5" customFormat="1" ht="15.75">
      <c r="A55" s="6"/>
      <c r="B55" s="6"/>
      <c r="C55" s="6"/>
      <c r="D55" s="6"/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s="5" customFormat="1" ht="15.75">
      <c r="A56" s="6"/>
      <c r="B56" s="6"/>
      <c r="C56" s="6"/>
      <c r="D56" s="6"/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s="5" customFormat="1" ht="15.75">
      <c r="A57" s="6"/>
      <c r="B57" s="6"/>
      <c r="C57" s="6"/>
      <c r="D57" s="6"/>
      <c r="E57" s="6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s="5" customFormat="1" ht="15.75">
      <c r="A58" s="6"/>
      <c r="B58" s="6"/>
      <c r="C58" s="6"/>
      <c r="D58" s="6"/>
      <c r="E58" s="6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s="5" customFormat="1" ht="15.75">
      <c r="A59" s="6"/>
      <c r="B59" s="6"/>
      <c r="C59" s="6"/>
      <c r="D59" s="6"/>
      <c r="E59" s="6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s="5" customFormat="1" ht="15.75">
      <c r="A60" s="6"/>
      <c r="B60" s="6"/>
      <c r="C60" s="6"/>
      <c r="D60" s="6"/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s="5" customFormat="1" ht="15.75">
      <c r="A61" s="6"/>
      <c r="B61" s="6"/>
      <c r="C61" s="6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s="5" customFormat="1" ht="15.75">
      <c r="A62" s="6"/>
      <c r="B62" s="6"/>
      <c r="C62" s="6"/>
      <c r="D62" s="6"/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s="5" customFormat="1" ht="15.75">
      <c r="A63" s="6"/>
      <c r="B63" s="6"/>
      <c r="C63" s="6"/>
      <c r="D63" s="6"/>
      <c r="E63" s="6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s="5" customFormat="1" ht="15.75">
      <c r="A64" s="6"/>
      <c r="B64" s="6"/>
      <c r="C64" s="6"/>
      <c r="D64" s="6"/>
      <c r="E64" s="6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s="5" customFormat="1" ht="15.75">
      <c r="A65" s="6"/>
      <c r="B65" s="6"/>
      <c r="C65" s="6"/>
      <c r="D65" s="6"/>
      <c r="E65" s="6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s="5" customFormat="1" ht="15.75">
      <c r="A66" s="6"/>
      <c r="B66" s="6"/>
      <c r="C66" s="6"/>
      <c r="D66" s="6"/>
      <c r="E66" s="6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s="5" customFormat="1" ht="15.75">
      <c r="A67" s="6"/>
      <c r="B67" s="6"/>
      <c r="C67" s="6"/>
      <c r="D67" s="6"/>
      <c r="E67" s="6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s="5" customFormat="1" ht="15.75">
      <c r="A68" s="6"/>
      <c r="B68" s="6"/>
      <c r="C68" s="6"/>
      <c r="D68" s="6"/>
      <c r="E68" s="6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s="5" customFormat="1" ht="15.75">
      <c r="A69" s="6"/>
      <c r="B69" s="6"/>
      <c r="C69" s="6"/>
      <c r="D69" s="6"/>
      <c r="E69" s="6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s="5" customFormat="1" ht="15.75">
      <c r="A70" s="6"/>
      <c r="B70" s="6"/>
      <c r="C70" s="6"/>
      <c r="D70" s="6"/>
      <c r="E70" s="6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s="5" customFormat="1" ht="15.75">
      <c r="A71" s="6"/>
      <c r="B71" s="6"/>
      <c r="C71" s="6"/>
      <c r="D71" s="6"/>
      <c r="E71" s="6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s="5" customFormat="1" ht="15.75">
      <c r="A72" s="6"/>
      <c r="B72" s="6"/>
      <c r="C72" s="6"/>
      <c r="D72" s="6"/>
      <c r="E72" s="6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s="5" customFormat="1" ht="15.75">
      <c r="A73" s="6"/>
      <c r="B73" s="6"/>
      <c r="C73" s="6"/>
      <c r="D73" s="6"/>
      <c r="E73" s="6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s="5" customFormat="1" ht="15.75">
      <c r="A74" s="6"/>
      <c r="B74" s="6"/>
      <c r="C74" s="6"/>
      <c r="D74" s="6"/>
      <c r="E74" s="6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s="5" customFormat="1" ht="15.75">
      <c r="A75" s="6"/>
      <c r="B75" s="6"/>
      <c r="C75" s="6"/>
      <c r="D75" s="6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s="5" customFormat="1" ht="15.75">
      <c r="A76" s="6"/>
      <c r="B76" s="6"/>
      <c r="C76" s="6"/>
      <c r="D76" s="6"/>
      <c r="E76" s="6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s="5" customFormat="1" ht="15.75">
      <c r="A77" s="6"/>
      <c r="B77" s="6"/>
      <c r="C77" s="6"/>
      <c r="D77" s="6"/>
      <c r="E77" s="6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s="5" customFormat="1" ht="15.75">
      <c r="A78" s="6"/>
      <c r="B78" s="6"/>
      <c r="C78" s="6"/>
      <c r="D78" s="6"/>
      <c r="E78" s="6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s="5" customFormat="1" ht="15.75">
      <c r="A79" s="6"/>
      <c r="B79" s="6"/>
      <c r="C79" s="6"/>
      <c r="D79" s="6"/>
      <c r="E79" s="6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s="5" customFormat="1" ht="15.75">
      <c r="A80" s="6"/>
      <c r="B80" s="6"/>
      <c r="C80" s="6"/>
      <c r="D80" s="6"/>
      <c r="E80" s="6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s="5" customFormat="1" ht="15.75">
      <c r="A81" s="6"/>
      <c r="B81" s="6"/>
      <c r="C81" s="6"/>
      <c r="D81" s="6"/>
      <c r="E81" s="6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s="5" customFormat="1">
      <c r="A82" s="10"/>
      <c r="B82" s="10"/>
      <c r="C82" s="10"/>
      <c r="D82" s="10"/>
      <c r="E82" s="10"/>
    </row>
    <row r="83" spans="1:15" s="5" customFormat="1">
      <c r="A83" s="10"/>
      <c r="B83" s="10"/>
      <c r="C83" s="10"/>
      <c r="D83" s="10"/>
      <c r="E83" s="10"/>
    </row>
    <row r="84" spans="1:15" s="5" customFormat="1">
      <c r="A84" s="10"/>
      <c r="B84" s="10"/>
      <c r="C84" s="10"/>
      <c r="D84" s="10"/>
      <c r="E84" s="10"/>
    </row>
  </sheetData>
  <mergeCells count="60">
    <mergeCell ref="O14:O15"/>
    <mergeCell ref="O19:O20"/>
    <mergeCell ref="O22:O23"/>
    <mergeCell ref="J14:J15"/>
    <mergeCell ref="K14:K15"/>
    <mergeCell ref="N14:N15"/>
    <mergeCell ref="N19:N22"/>
    <mergeCell ref="N2:N4"/>
    <mergeCell ref="O2:O4"/>
    <mergeCell ref="E5:E6"/>
    <mergeCell ref="G11:G12"/>
    <mergeCell ref="K2:K4"/>
    <mergeCell ref="L2:L4"/>
    <mergeCell ref="J5:J6"/>
    <mergeCell ref="J11:J12"/>
    <mergeCell ref="K5:K6"/>
    <mergeCell ref="K11:K12"/>
    <mergeCell ref="O5:O6"/>
    <mergeCell ref="J7:J8"/>
    <mergeCell ref="K7:K8"/>
    <mergeCell ref="O11:O12"/>
    <mergeCell ref="N5:N6"/>
    <mergeCell ref="N11:N12"/>
    <mergeCell ref="B23:B24"/>
    <mergeCell ref="C23:C24"/>
    <mergeCell ref="D23:D24"/>
    <mergeCell ref="E23:E24"/>
    <mergeCell ref="E19:E22"/>
    <mergeCell ref="B14:B15"/>
    <mergeCell ref="C14:C15"/>
    <mergeCell ref="A32:O32"/>
    <mergeCell ref="A34:F34"/>
    <mergeCell ref="B11:B12"/>
    <mergeCell ref="C11:C12"/>
    <mergeCell ref="F11:F12"/>
    <mergeCell ref="E11:E12"/>
    <mergeCell ref="A11:A12"/>
    <mergeCell ref="A14:A15"/>
    <mergeCell ref="E14:E15"/>
    <mergeCell ref="F14:F15"/>
    <mergeCell ref="G14:G15"/>
    <mergeCell ref="D19:D22"/>
    <mergeCell ref="C19:C22"/>
    <mergeCell ref="B19:B22"/>
    <mergeCell ref="A1:O1"/>
    <mergeCell ref="F2:F4"/>
    <mergeCell ref="A2:A4"/>
    <mergeCell ref="F5:F6"/>
    <mergeCell ref="B2:B4"/>
    <mergeCell ref="C2:C4"/>
    <mergeCell ref="D2:D4"/>
    <mergeCell ref="E2:E4"/>
    <mergeCell ref="G2:G4"/>
    <mergeCell ref="H2:H4"/>
    <mergeCell ref="I2:I4"/>
    <mergeCell ref="B5:B6"/>
    <mergeCell ref="C5:C6"/>
    <mergeCell ref="G5:G6"/>
    <mergeCell ref="J2:J4"/>
    <mergeCell ref="M2:M4"/>
  </mergeCells>
  <pageMargins left="0.16" right="9.375E-2" top="0.25" bottom="0.28999999999999998" header="0.16" footer="0.19"/>
  <pageSetup paperSize="9" scale="70" fitToWidth="0" fitToHeight="0" orientation="landscape" verticalDpi="0" r:id="rId1"/>
  <ignoredErrors>
    <ignoredError sqref="H11:I12 H16:I16 K11 K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Зелим</dc:creator>
  <cp:lastModifiedBy>User</cp:lastModifiedBy>
  <cp:lastPrinted>2016-09-06T14:29:20Z</cp:lastPrinted>
  <dcterms:created xsi:type="dcterms:W3CDTF">2012-04-13T11:24:58Z</dcterms:created>
  <dcterms:modified xsi:type="dcterms:W3CDTF">2016-09-23T06:09:15Z</dcterms:modified>
</cp:coreProperties>
</file>